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3040" windowHeight="909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J19" i="1" l="1"/>
  <c r="J17" i="1"/>
  <c r="I17" i="1"/>
  <c r="J16" i="1"/>
  <c r="J15" i="1"/>
  <c r="J14" i="1"/>
  <c r="J13" i="1"/>
  <c r="J12" i="1"/>
  <c r="J11" i="1"/>
  <c r="J10" i="1"/>
  <c r="J9" i="1"/>
  <c r="J8" i="1"/>
  <c r="J7" i="1"/>
  <c r="J6" i="1"/>
  <c r="J5" i="1"/>
  <c r="J4" i="1"/>
  <c r="J3" i="1"/>
  <c r="D17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D3" i="1"/>
</calcChain>
</file>

<file path=xl/sharedStrings.xml><?xml version="1.0" encoding="utf-8"?>
<sst xmlns="http://schemas.openxmlformats.org/spreadsheetml/2006/main" count="43" uniqueCount="24">
  <si>
    <t>Item</t>
  </si>
  <si>
    <t>Colours</t>
  </si>
  <si>
    <t xml:space="preserve">Per stand </t>
  </si>
  <si>
    <t>units per colour</t>
  </si>
  <si>
    <t>Total units</t>
  </si>
  <si>
    <t>RRP</t>
  </si>
  <si>
    <t xml:space="preserve">Line RRP </t>
  </si>
  <si>
    <t>Eye Shadow Oval 1</t>
  </si>
  <si>
    <t>Eye Shadow Oval 11</t>
  </si>
  <si>
    <t>Eye Shadow Oval 111</t>
  </si>
  <si>
    <t>Eye Shadow Oval IV</t>
  </si>
  <si>
    <t>Eye Shadow Glitter OI</t>
  </si>
  <si>
    <t>Eye Shadow Glitter Oval 1</t>
  </si>
  <si>
    <t>Mascara Long</t>
  </si>
  <si>
    <t>Lipgloss</t>
  </si>
  <si>
    <t>Blusher Oval</t>
  </si>
  <si>
    <t>Foundation</t>
  </si>
  <si>
    <t>Powder 3 in 1</t>
  </si>
  <si>
    <t>Nail Polish</t>
  </si>
  <si>
    <t>Lipstick</t>
  </si>
  <si>
    <t>Powder Compact</t>
  </si>
  <si>
    <t xml:space="preserve">Total RRP </t>
  </si>
  <si>
    <t>Total units available</t>
  </si>
  <si>
    <t xml:space="preserve">average RRP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</si>
</sst>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&quot;£&quot;* #,##0.00_-;\-&quot;£&quot;* #,##0.00_-;_-&quot;£&quot;* &quot;-&quot;??_-;_-@_-"/>
  </numFmts>
  <fonts count="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2" borderId="0" xfId="0" applyFill="1"/>
    <xf numFmtId="164" fontId="0" fillId="0" borderId="0" xfId="1" applyFont="1"/>
    <xf numFmtId="164" fontId="0" fillId="0" borderId="1" xfId="1" applyFont="1" applyBorder="1"/>
    <xf numFmtId="0" fontId="0" fillId="2" borderId="1" xfId="0" applyFill="1" applyBorder="1"/>
    <xf numFmtId="164" fontId="0" fillId="0" borderId="1" xfId="0" applyNumberFormat="1" applyBorder="1"/>
    <xf numFmtId="0" fontId="0" fillId="3" borderId="1" xfId="0" applyFill="1" applyBorder="1"/>
    <xf numFmtId="164" fontId="0" fillId="3" borderId="1" xfId="0" applyNumberFormat="1" applyFill="1" applyBorder="1"/>
    <xf numFmtId="0" fontId="0" fillId="3" borderId="0" xfId="0" applyFill="1"/>
    <xf numFmtId="164" fontId="0" fillId="3" borderId="0" xfId="0" applyNumberFormat="1" applyFill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76200</xdr:colOff>
      <xdr:row>0</xdr:row>
      <xdr:rowOff>0</xdr:rowOff>
    </xdr:from>
    <xdr:to>
      <xdr:col>20</xdr:col>
      <xdr:colOff>238125</xdr:colOff>
      <xdr:row>45</xdr:row>
      <xdr:rowOff>114300</xdr:rowOff>
    </xdr:to>
    <xdr:pic>
      <xdr:nvPicPr>
        <xdr:cNvPr id="1025" name="Picture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706100" y="0"/>
          <a:ext cx="6257925" cy="8686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809625</xdr:colOff>
      <xdr:row>21</xdr:row>
      <xdr:rowOff>38100</xdr:rowOff>
    </xdr:from>
    <xdr:to>
      <xdr:col>12</xdr:col>
      <xdr:colOff>161925</xdr:colOff>
      <xdr:row>62</xdr:row>
      <xdr:rowOff>9525</xdr:rowOff>
    </xdr:to>
    <xdr:pic>
      <xdr:nvPicPr>
        <xdr:cNvPr id="1026" name="Picture 2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915275" y="4038600"/>
          <a:ext cx="4095750" cy="778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114300</xdr:colOff>
      <xdr:row>21</xdr:row>
      <xdr:rowOff>9525</xdr:rowOff>
    </xdr:from>
    <xdr:to>
      <xdr:col>7</xdr:col>
      <xdr:colOff>581025</xdr:colOff>
      <xdr:row>59</xdr:row>
      <xdr:rowOff>142875</xdr:rowOff>
    </xdr:to>
    <xdr:pic>
      <xdr:nvPicPr>
        <xdr:cNvPr id="1027" name="Picture 3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781425" y="4010025"/>
          <a:ext cx="3905250" cy="7372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47625</xdr:colOff>
      <xdr:row>20</xdr:row>
      <xdr:rowOff>171450</xdr:rowOff>
    </xdr:from>
    <xdr:to>
      <xdr:col>2</xdr:col>
      <xdr:colOff>57150</xdr:colOff>
      <xdr:row>57</xdr:row>
      <xdr:rowOff>104775</xdr:rowOff>
    </xdr:to>
    <xdr:pic>
      <xdr:nvPicPr>
        <xdr:cNvPr id="1028" name="Picture 4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47625" y="3981450"/>
          <a:ext cx="3676650" cy="6981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H18" sqref="H18"/>
    </sheetView>
  </sheetViews>
  <sheetFormatPr defaultRowHeight="15" x14ac:dyDescent="0.25"/>
  <cols>
    <col min="1" max="1" width="45.85546875" customWidth="1"/>
    <col min="3" max="3" width="13.7109375" bestFit="1" customWidth="1"/>
    <col min="4" max="4" width="9.5703125" bestFit="1" customWidth="1"/>
    <col min="5" max="5" width="8.85546875" style="3" customWidth="1"/>
    <col min="6" max="6" width="10.28515625" style="3" bestFit="1" customWidth="1"/>
    <col min="8" max="8" width="22.28515625" bestFit="1" customWidth="1"/>
    <col min="9" max="9" width="18.28515625" bestFit="1" customWidth="1"/>
    <col min="10" max="10" width="12.28515625" bestFit="1" customWidth="1"/>
  </cols>
  <sheetData>
    <row r="1" spans="1:10" x14ac:dyDescent="0.25">
      <c r="A1" s="2" t="s">
        <v>2</v>
      </c>
      <c r="B1" s="2" t="s">
        <v>2</v>
      </c>
      <c r="C1" s="2" t="s">
        <v>2</v>
      </c>
      <c r="D1" s="2" t="s">
        <v>2</v>
      </c>
      <c r="E1" s="2"/>
      <c r="F1" s="2" t="s">
        <v>2</v>
      </c>
      <c r="I1" s="5" t="s">
        <v>22</v>
      </c>
      <c r="J1" s="5" t="s">
        <v>21</v>
      </c>
    </row>
    <row r="2" spans="1:10" x14ac:dyDescent="0.25">
      <c r="A2" s="1" t="s">
        <v>0</v>
      </c>
      <c r="B2" s="1" t="s">
        <v>1</v>
      </c>
      <c r="C2" s="1" t="s">
        <v>3</v>
      </c>
      <c r="D2" s="1" t="s">
        <v>4</v>
      </c>
      <c r="E2" s="4" t="s">
        <v>5</v>
      </c>
      <c r="F2" s="4" t="s">
        <v>6</v>
      </c>
      <c r="H2" s="1" t="s">
        <v>0</v>
      </c>
      <c r="I2" s="1"/>
      <c r="J2" s="1"/>
    </row>
    <row r="3" spans="1:10" x14ac:dyDescent="0.25">
      <c r="A3" s="1" t="s">
        <v>7</v>
      </c>
      <c r="B3" s="1">
        <v>10</v>
      </c>
      <c r="C3" s="1">
        <v>3</v>
      </c>
      <c r="D3" s="1">
        <f>SUM(B3*C3)</f>
        <v>30</v>
      </c>
      <c r="E3" s="4">
        <v>2.99</v>
      </c>
      <c r="F3" s="4">
        <f>SUM(D3)*E3</f>
        <v>89.7</v>
      </c>
      <c r="H3" s="1" t="s">
        <v>7</v>
      </c>
      <c r="I3" s="1">
        <v>3060</v>
      </c>
      <c r="J3" s="6">
        <f>SUM(E3)*I3</f>
        <v>9149.4000000000015</v>
      </c>
    </row>
    <row r="4" spans="1:10" x14ac:dyDescent="0.25">
      <c r="A4" s="1" t="s">
        <v>8</v>
      </c>
      <c r="B4" s="1">
        <v>4</v>
      </c>
      <c r="C4" s="1">
        <v>3</v>
      </c>
      <c r="D4" s="1">
        <f t="shared" ref="D4:D16" si="0">SUM(B4*C4)</f>
        <v>12</v>
      </c>
      <c r="E4" s="4">
        <v>3.49</v>
      </c>
      <c r="F4" s="4">
        <f t="shared" ref="F4:F16" si="1">SUM(D4)*E4</f>
        <v>41.88</v>
      </c>
      <c r="H4" s="1" t="s">
        <v>8</v>
      </c>
      <c r="I4" s="1">
        <v>1224</v>
      </c>
      <c r="J4" s="6">
        <f t="shared" ref="J4:J16" si="2">SUM(E4)*I4</f>
        <v>4271.76</v>
      </c>
    </row>
    <row r="5" spans="1:10" x14ac:dyDescent="0.25">
      <c r="A5" s="1" t="s">
        <v>9</v>
      </c>
      <c r="B5" s="1">
        <v>5</v>
      </c>
      <c r="C5" s="1">
        <v>3</v>
      </c>
      <c r="D5" s="1">
        <f t="shared" si="0"/>
        <v>15</v>
      </c>
      <c r="E5" s="4">
        <v>3.99</v>
      </c>
      <c r="F5" s="4">
        <f t="shared" si="1"/>
        <v>59.85</v>
      </c>
      <c r="H5" s="1" t="s">
        <v>9</v>
      </c>
      <c r="I5" s="1">
        <v>1500</v>
      </c>
      <c r="J5" s="6">
        <f t="shared" si="2"/>
        <v>5985</v>
      </c>
    </row>
    <row r="6" spans="1:10" x14ac:dyDescent="0.25">
      <c r="A6" s="1" t="s">
        <v>10</v>
      </c>
      <c r="B6" s="1">
        <v>6</v>
      </c>
      <c r="C6" s="1">
        <v>3</v>
      </c>
      <c r="D6" s="1">
        <f t="shared" si="0"/>
        <v>18</v>
      </c>
      <c r="E6" s="4">
        <v>4.49</v>
      </c>
      <c r="F6" s="4">
        <f t="shared" si="1"/>
        <v>80.820000000000007</v>
      </c>
      <c r="H6" s="1" t="s">
        <v>10</v>
      </c>
      <c r="I6" s="1">
        <v>1800</v>
      </c>
      <c r="J6" s="6">
        <f t="shared" si="2"/>
        <v>8082</v>
      </c>
    </row>
    <row r="7" spans="1:10" x14ac:dyDescent="0.25">
      <c r="A7" s="1" t="s">
        <v>11</v>
      </c>
      <c r="B7" s="1">
        <v>11</v>
      </c>
      <c r="C7" s="1">
        <v>3</v>
      </c>
      <c r="D7" s="1">
        <f t="shared" si="0"/>
        <v>33</v>
      </c>
      <c r="E7" s="4">
        <v>3.49</v>
      </c>
      <c r="F7" s="4">
        <f t="shared" si="1"/>
        <v>115.17</v>
      </c>
      <c r="H7" s="1" t="s">
        <v>11</v>
      </c>
      <c r="I7" s="1">
        <v>3366</v>
      </c>
      <c r="J7" s="6">
        <f t="shared" si="2"/>
        <v>11747.34</v>
      </c>
    </row>
    <row r="8" spans="1:10" x14ac:dyDescent="0.25">
      <c r="A8" s="1" t="s">
        <v>12</v>
      </c>
      <c r="B8" s="1">
        <v>6</v>
      </c>
      <c r="C8" s="1">
        <v>3</v>
      </c>
      <c r="D8" s="1">
        <f t="shared" si="0"/>
        <v>18</v>
      </c>
      <c r="E8" s="4">
        <v>3.49</v>
      </c>
      <c r="F8" s="4">
        <f t="shared" si="1"/>
        <v>62.820000000000007</v>
      </c>
      <c r="H8" s="1" t="s">
        <v>12</v>
      </c>
      <c r="I8" s="1">
        <v>1836</v>
      </c>
      <c r="J8" s="6">
        <f t="shared" si="2"/>
        <v>6407.64</v>
      </c>
    </row>
    <row r="9" spans="1:10" x14ac:dyDescent="0.25">
      <c r="A9" s="1" t="s">
        <v>13</v>
      </c>
      <c r="B9" s="1">
        <v>4</v>
      </c>
      <c r="C9" s="1">
        <v>3</v>
      </c>
      <c r="D9" s="1">
        <f t="shared" si="0"/>
        <v>12</v>
      </c>
      <c r="E9" s="4">
        <v>6.99</v>
      </c>
      <c r="F9" s="4">
        <f t="shared" si="1"/>
        <v>83.88</v>
      </c>
      <c r="H9" s="1" t="s">
        <v>13</v>
      </c>
      <c r="I9" s="1">
        <v>1200</v>
      </c>
      <c r="J9" s="6">
        <f t="shared" si="2"/>
        <v>8388</v>
      </c>
    </row>
    <row r="10" spans="1:10" x14ac:dyDescent="0.25">
      <c r="A10" s="1" t="s">
        <v>19</v>
      </c>
      <c r="B10" s="1">
        <v>10</v>
      </c>
      <c r="C10" s="1">
        <v>3</v>
      </c>
      <c r="D10" s="1">
        <f t="shared" si="0"/>
        <v>30</v>
      </c>
      <c r="E10" s="4">
        <v>2.99</v>
      </c>
      <c r="F10" s="4">
        <f t="shared" si="1"/>
        <v>89.7</v>
      </c>
      <c r="H10" s="1" t="s">
        <v>19</v>
      </c>
      <c r="I10" s="1">
        <v>3000</v>
      </c>
      <c r="J10" s="6">
        <f t="shared" si="2"/>
        <v>8970</v>
      </c>
    </row>
    <row r="11" spans="1:10" x14ac:dyDescent="0.25">
      <c r="A11" s="1" t="s">
        <v>14</v>
      </c>
      <c r="B11" s="1">
        <v>11</v>
      </c>
      <c r="C11" s="1">
        <v>3</v>
      </c>
      <c r="D11" s="1">
        <f t="shared" si="0"/>
        <v>33</v>
      </c>
      <c r="E11" s="4">
        <v>3.99</v>
      </c>
      <c r="F11" s="4">
        <f t="shared" si="1"/>
        <v>131.67000000000002</v>
      </c>
      <c r="H11" s="1" t="s">
        <v>14</v>
      </c>
      <c r="I11" s="1">
        <v>3300</v>
      </c>
      <c r="J11" s="6">
        <f t="shared" si="2"/>
        <v>13167</v>
      </c>
    </row>
    <row r="12" spans="1:10" x14ac:dyDescent="0.25">
      <c r="A12" s="1" t="s">
        <v>15</v>
      </c>
      <c r="B12" s="1">
        <v>5</v>
      </c>
      <c r="C12" s="1">
        <v>3</v>
      </c>
      <c r="D12" s="1">
        <f t="shared" si="0"/>
        <v>15</v>
      </c>
      <c r="E12" s="4">
        <v>4.99</v>
      </c>
      <c r="F12" s="4">
        <f t="shared" si="1"/>
        <v>74.850000000000009</v>
      </c>
      <c r="H12" s="1" t="s">
        <v>15</v>
      </c>
      <c r="I12" s="1">
        <v>1530</v>
      </c>
      <c r="J12" s="6">
        <f t="shared" si="2"/>
        <v>7634.7000000000007</v>
      </c>
    </row>
    <row r="13" spans="1:10" x14ac:dyDescent="0.25">
      <c r="A13" s="1" t="s">
        <v>16</v>
      </c>
      <c r="B13" s="1">
        <v>5</v>
      </c>
      <c r="C13" s="1">
        <v>3</v>
      </c>
      <c r="D13" s="1">
        <f t="shared" si="0"/>
        <v>15</v>
      </c>
      <c r="E13" s="4">
        <v>6.99</v>
      </c>
      <c r="F13" s="4">
        <f t="shared" si="1"/>
        <v>104.85000000000001</v>
      </c>
      <c r="H13" s="1" t="s">
        <v>16</v>
      </c>
      <c r="I13" s="1">
        <v>1440</v>
      </c>
      <c r="J13" s="6">
        <f t="shared" si="2"/>
        <v>10065.6</v>
      </c>
    </row>
    <row r="14" spans="1:10" x14ac:dyDescent="0.25">
      <c r="A14" s="1" t="s">
        <v>20</v>
      </c>
      <c r="B14" s="1">
        <v>5</v>
      </c>
      <c r="C14" s="1">
        <v>3</v>
      </c>
      <c r="D14" s="1">
        <f t="shared" si="0"/>
        <v>15</v>
      </c>
      <c r="E14" s="4">
        <v>4.99</v>
      </c>
      <c r="F14" s="4">
        <f t="shared" si="1"/>
        <v>74.850000000000009</v>
      </c>
      <c r="H14" s="1" t="s">
        <v>20</v>
      </c>
      <c r="I14" s="1">
        <v>1440</v>
      </c>
      <c r="J14" s="6">
        <f t="shared" si="2"/>
        <v>7185.6</v>
      </c>
    </row>
    <row r="15" spans="1:10" x14ac:dyDescent="0.25">
      <c r="A15" s="1" t="s">
        <v>17</v>
      </c>
      <c r="B15" s="1">
        <v>5</v>
      </c>
      <c r="C15" s="1">
        <v>3</v>
      </c>
      <c r="D15" s="1">
        <f t="shared" si="0"/>
        <v>15</v>
      </c>
      <c r="E15" s="4">
        <v>5.99</v>
      </c>
      <c r="F15" s="4">
        <f t="shared" si="1"/>
        <v>89.850000000000009</v>
      </c>
      <c r="H15" s="1" t="s">
        <v>17</v>
      </c>
      <c r="I15" s="1">
        <v>1440</v>
      </c>
      <c r="J15" s="6">
        <f t="shared" si="2"/>
        <v>8625.6</v>
      </c>
    </row>
    <row r="16" spans="1:10" x14ac:dyDescent="0.25">
      <c r="A16" s="1" t="s">
        <v>18</v>
      </c>
      <c r="B16" s="1">
        <v>15</v>
      </c>
      <c r="C16" s="1">
        <v>3</v>
      </c>
      <c r="D16" s="1">
        <f t="shared" si="0"/>
        <v>45</v>
      </c>
      <c r="E16" s="4">
        <v>2.99</v>
      </c>
      <c r="F16" s="4">
        <f t="shared" si="1"/>
        <v>134.55000000000001</v>
      </c>
      <c r="H16" s="1" t="s">
        <v>18</v>
      </c>
      <c r="I16" s="1">
        <v>4500</v>
      </c>
      <c r="J16" s="6">
        <f t="shared" si="2"/>
        <v>13455.000000000002</v>
      </c>
    </row>
    <row r="17" spans="1:10" x14ac:dyDescent="0.25">
      <c r="B17" s="1"/>
      <c r="C17" s="1"/>
      <c r="D17" s="1">
        <f>SUM(D3:D16)</f>
        <v>306</v>
      </c>
      <c r="E17" s="4"/>
      <c r="F17" s="4">
        <f>SUM(F3:F16)</f>
        <v>1234.44</v>
      </c>
      <c r="I17" s="7">
        <f>SUM(I3:I16)</f>
        <v>30636</v>
      </c>
      <c r="J17" s="8">
        <f>SUM(J3:J16)</f>
        <v>123134.64000000001</v>
      </c>
    </row>
    <row r="18" spans="1:10" x14ac:dyDescent="0.25">
      <c r="A18" s="1"/>
      <c r="B18" s="1"/>
      <c r="C18" s="1"/>
      <c r="D18" s="1"/>
      <c r="E18" s="4"/>
      <c r="F18" s="4"/>
      <c r="I18" s="1"/>
      <c r="J18" s="1"/>
    </row>
    <row r="19" spans="1:10" x14ac:dyDescent="0.25">
      <c r="I19" s="9" t="s">
        <v>23</v>
      </c>
      <c r="J19" s="10">
        <f>SUM(J17)/I17</f>
        <v>4.0192792792792797</v>
      </c>
    </row>
  </sheetData>
  <phoneticPr fontId="0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dcterms:created xsi:type="dcterms:W3CDTF">2019-04-23T15:25:50Z</dcterms:created>
  <dcterms:modified xsi:type="dcterms:W3CDTF">2019-04-26T07:25:51Z</dcterms:modified>
</cp:coreProperties>
</file>